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Gotrea\Desktop\Website Updates\"/>
    </mc:Choice>
  </mc:AlternateContent>
  <bookViews>
    <workbookView xWindow="0" yWindow="0" windowWidth="28800" windowHeight="12620"/>
  </bookViews>
  <sheets>
    <sheet name="Configuration Worksheet"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9" i="1" l="1"/>
  <c r="E8" i="1" l="1"/>
  <c r="E13" i="1" s="1"/>
  <c r="E15" i="1" l="1"/>
  <c r="E18" i="1" s="1"/>
  <c r="E19" i="1" s="1"/>
</calcChain>
</file>

<file path=xl/sharedStrings.xml><?xml version="1.0" encoding="utf-8"?>
<sst xmlns="http://schemas.openxmlformats.org/spreadsheetml/2006/main" count="48" uniqueCount="44">
  <si>
    <t>Unit Price</t>
  </si>
  <si>
    <t>Base Vehicle</t>
  </si>
  <si>
    <t>Vehicle Description</t>
  </si>
  <si>
    <t>Order Code</t>
  </si>
  <si>
    <t>Quantity</t>
  </si>
  <si>
    <t>Extended Price</t>
  </si>
  <si>
    <t>1 EA</t>
  </si>
  <si>
    <t>State Contract Number</t>
  </si>
  <si>
    <t>Vendor</t>
  </si>
  <si>
    <t>Additional Costs</t>
  </si>
  <si>
    <t>0.35% Contract Administrative Fee</t>
  </si>
  <si>
    <t>Total Cost for Each Vehicle</t>
  </si>
  <si>
    <t>Total Cost for All Vehicles</t>
  </si>
  <si>
    <t>This spreadsheet is not a purchase order</t>
  </si>
  <si>
    <t>Available Exterior Colors</t>
  </si>
  <si>
    <t xml:space="preserve">1) Only one vehicle configuration may be entered on each Order Sheet.  Use a separate Order Sheet for each different vehicle configuration being ordered.  The listed configurations are the only configurations available.  However, additional configurations may be added to the contract upon request.  To request additional configurations, contact the dealer or OSP.
2) Enter the number of vehicles being ordered in the tan boxes under either Base Vehicle or Optional Configurations. 
3) Under Available Exterior Colors, enter the number of vehicles in the tan boxes to the right of the desired color(s).  Multiple Colors may be ordered on one Order Sheet. 
4) Under Optional Equipment, select "Yes" in the tan box if the option is desired.  Leave blank or select "No" if the option is not desired.  The listed options are the only options available.  However, additional options may be added to the contract upon request.  To request an option be added to the contract, contact the dealer or OSP.
5) The cost per vehicle and total order cost will automatically calculate at the bottom of the Order Sheet.  </t>
  </si>
  <si>
    <t>Contract Line</t>
  </si>
  <si>
    <t>Delivery ARO</t>
  </si>
  <si>
    <t>LA DEQ Waste Tire Fee (5 tires X $2.25 each)</t>
  </si>
  <si>
    <t>Agency  Information</t>
  </si>
  <si>
    <t>LPAA Approval No</t>
  </si>
  <si>
    <t>Phone:</t>
  </si>
  <si>
    <t>Email:</t>
  </si>
  <si>
    <t>Shopping Cart</t>
  </si>
  <si>
    <t>Vendor Information</t>
  </si>
  <si>
    <t xml:space="preserve">Vendor No. </t>
  </si>
  <si>
    <t>Order Sheet Instructions</t>
  </si>
  <si>
    <t>Contact Name:</t>
  </si>
  <si>
    <t>Agency Name</t>
  </si>
  <si>
    <t>Gerry Lane Chevrolet</t>
  </si>
  <si>
    <t>Eric Meyers</t>
  </si>
  <si>
    <t>225-268-7160</t>
  </si>
  <si>
    <t>eric.meyers@gerrylane.com</t>
  </si>
  <si>
    <t>1ZC69-LS</t>
  </si>
  <si>
    <t>1.5l Turbo VVT 4 Cylinder</t>
  </si>
  <si>
    <t>(GAN) Silver Ice Metallic</t>
  </si>
  <si>
    <t xml:space="preserve">Cost for Each Vehicle </t>
  </si>
  <si>
    <t>Chevrolet Malibu</t>
  </si>
  <si>
    <t>60-90 Days</t>
  </si>
  <si>
    <t>(GAZ) Summit White</t>
  </si>
  <si>
    <t>(GB8) Mosaic Black Metallic</t>
  </si>
  <si>
    <t>LA Safety Inspection Sticker - 1 Year</t>
  </si>
  <si>
    <t>(G5D) Mineral Gray Metallic</t>
  </si>
  <si>
    <t>(G6M) Dark Ash Metallic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</si>
</sst>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lt;=9999999]###\-####;\(###\)\ ###\-####"/>
  </numFmts>
  <fonts count="8" x14ac:knownFonts="1">
    <font>
      <sz val="11"/>
      <color theme="1"/>
      <name val="Calibri"/>
      <family val="2"/>
      <scheme val="minor"/>
    </font>
    <font>
      <sz val="11"/>
      <color theme="1"/>
      <name val="Calibri"/>
      <family val="2"/>
      <scheme val="minor"/>
    </font>
    <font>
      <b/>
      <u/>
      <sz val="14"/>
      <color rgb="FFFF0000"/>
      <name val="Calibri"/>
      <family val="2"/>
      <scheme val="minor"/>
    </font>
    <font>
      <sz val="11"/>
      <name val="Calibri"/>
      <family val="2"/>
      <scheme val="minor"/>
    </font>
    <font>
      <b/>
      <sz val="16"/>
      <name val="Calibri"/>
      <family val="2"/>
      <scheme val="minor"/>
    </font>
    <font>
      <b/>
      <sz val="11"/>
      <name val="Calibri"/>
      <family val="2"/>
      <scheme val="minor"/>
    </font>
    <font>
      <b/>
      <sz val="14"/>
      <name val="Calibri"/>
      <family val="2"/>
      <scheme val="minor"/>
    </font>
    <font>
      <b/>
      <sz val="11"/>
      <color theme="1"/>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s>
  <borders count="27">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s>
  <cellStyleXfs count="2">
    <xf numFmtId="0" fontId="0" fillId="0" borderId="0"/>
    <xf numFmtId="44" fontId="1" fillId="0" borderId="0" applyFont="0" applyFill="0" applyBorder="0" applyAlignment="0" applyProtection="0"/>
  </cellStyleXfs>
  <cellXfs count="68">
    <xf numFmtId="0" fontId="0" fillId="0" borderId="0" xfId="0"/>
    <xf numFmtId="0" fontId="3" fillId="0" borderId="0" xfId="0" applyFont="1"/>
    <xf numFmtId="0" fontId="4" fillId="0" borderId="10" xfId="0" applyFont="1" applyBorder="1" applyAlignment="1" applyProtection="1">
      <alignment horizontal="center"/>
      <protection hidden="1"/>
    </xf>
    <xf numFmtId="0" fontId="5" fillId="0" borderId="13" xfId="0" applyFont="1" applyFill="1" applyBorder="1" applyAlignment="1" applyProtection="1">
      <alignment horizontal="center"/>
      <protection hidden="1"/>
    </xf>
    <xf numFmtId="0" fontId="4" fillId="0" borderId="13" xfId="0" applyFont="1" applyFill="1" applyBorder="1" applyAlignment="1" applyProtection="1">
      <alignment horizontal="center"/>
      <protection hidden="1"/>
    </xf>
    <xf numFmtId="0" fontId="5" fillId="0" borderId="12" xfId="0" applyFont="1" applyBorder="1" applyAlignment="1" applyProtection="1">
      <alignment horizontal="center"/>
      <protection hidden="1"/>
    </xf>
    <xf numFmtId="0" fontId="5" fillId="0" borderId="13" xfId="0" applyFont="1" applyBorder="1" applyAlignment="1" applyProtection="1">
      <alignment horizontal="center"/>
      <protection hidden="1"/>
    </xf>
    <xf numFmtId="0" fontId="5" fillId="0" borderId="18" xfId="0" applyFont="1" applyBorder="1" applyProtection="1">
      <protection hidden="1"/>
    </xf>
    <xf numFmtId="0" fontId="5" fillId="0" borderId="19" xfId="0" applyFont="1" applyBorder="1" applyProtection="1">
      <protection hidden="1"/>
    </xf>
    <xf numFmtId="0" fontId="5" fillId="0" borderId="20" xfId="0" applyFont="1" applyBorder="1" applyProtection="1">
      <protection hidden="1"/>
    </xf>
    <xf numFmtId="0" fontId="3" fillId="0" borderId="18" xfId="0" applyFont="1" applyBorder="1" applyAlignment="1" applyProtection="1">
      <alignment wrapText="1"/>
      <protection hidden="1"/>
    </xf>
    <xf numFmtId="0" fontId="3" fillId="0" borderId="19" xfId="0" applyFont="1" applyBorder="1" applyProtection="1">
      <protection hidden="1"/>
    </xf>
    <xf numFmtId="44" fontId="3" fillId="0" borderId="19" xfId="1" applyFont="1" applyBorder="1" applyProtection="1">
      <protection hidden="1"/>
    </xf>
    <xf numFmtId="0" fontId="3" fillId="2" borderId="19" xfId="0" applyFont="1" applyFill="1" applyBorder="1" applyProtection="1">
      <protection locked="0"/>
    </xf>
    <xf numFmtId="44" fontId="3" fillId="0" borderId="20" xfId="0" applyNumberFormat="1" applyFont="1" applyBorder="1" applyProtection="1">
      <protection hidden="1"/>
    </xf>
    <xf numFmtId="0" fontId="3" fillId="0" borderId="21" xfId="0" applyFont="1" applyBorder="1" applyAlignment="1" applyProtection="1">
      <alignment horizontal="center" wrapText="1"/>
      <protection hidden="1"/>
    </xf>
    <xf numFmtId="44" fontId="3" fillId="0" borderId="20" xfId="0" applyNumberFormat="1" applyFont="1" applyBorder="1" applyAlignment="1" applyProtection="1">
      <alignment horizontal="center"/>
      <protection hidden="1"/>
    </xf>
    <xf numFmtId="44" fontId="3" fillId="0" borderId="20" xfId="0" applyNumberFormat="1" applyFont="1" applyFill="1" applyBorder="1" applyProtection="1">
      <protection hidden="1"/>
    </xf>
    <xf numFmtId="0" fontId="3" fillId="0" borderId="0" xfId="0" applyFont="1" applyFill="1"/>
    <xf numFmtId="0" fontId="3" fillId="0" borderId="18" xfId="0" applyFont="1" applyFill="1" applyBorder="1" applyAlignment="1">
      <alignment horizontal="right"/>
    </xf>
    <xf numFmtId="0" fontId="3" fillId="2" borderId="20" xfId="0" applyFont="1" applyFill="1" applyBorder="1" applyAlignment="1" applyProtection="1">
      <alignment horizontal="left"/>
      <protection locked="0"/>
    </xf>
    <xf numFmtId="0" fontId="3" fillId="2" borderId="19" xfId="0" applyFont="1" applyFill="1" applyBorder="1" applyAlignment="1" applyProtection="1">
      <alignment horizontal="center" wrapText="1"/>
      <protection locked="0"/>
    </xf>
    <xf numFmtId="0" fontId="3" fillId="0" borderId="19" xfId="0" applyFont="1" applyBorder="1" applyAlignment="1" applyProtection="1">
      <alignment horizontal="center" wrapText="1"/>
      <protection hidden="1"/>
    </xf>
    <xf numFmtId="0" fontId="3" fillId="2" borderId="20" xfId="0" applyFont="1" applyFill="1" applyBorder="1" applyAlignment="1" applyProtection="1">
      <alignment horizontal="left" wrapText="1"/>
      <protection locked="0"/>
    </xf>
    <xf numFmtId="0" fontId="7" fillId="5" borderId="18" xfId="0" applyFont="1" applyFill="1" applyBorder="1" applyAlignment="1">
      <alignment horizontal="right"/>
    </xf>
    <xf numFmtId="0" fontId="0" fillId="5" borderId="19" xfId="0" applyFont="1" applyFill="1" applyBorder="1"/>
    <xf numFmtId="0" fontId="7" fillId="5" borderId="20" xfId="0" applyFont="1" applyFill="1" applyBorder="1" applyAlignment="1">
      <alignment horizontal="center"/>
    </xf>
    <xf numFmtId="0" fontId="0" fillId="5" borderId="18" xfId="0" applyFont="1" applyFill="1" applyBorder="1" applyAlignment="1">
      <alignment horizontal="right"/>
    </xf>
    <xf numFmtId="0" fontId="0" fillId="5" borderId="22" xfId="0" applyFont="1" applyFill="1" applyBorder="1" applyAlignment="1">
      <alignment horizontal="right"/>
    </xf>
    <xf numFmtId="0" fontId="3" fillId="0" borderId="19" xfId="0" applyFont="1" applyFill="1" applyBorder="1" applyAlignment="1">
      <alignment horizontal="right"/>
    </xf>
    <xf numFmtId="0" fontId="6" fillId="5" borderId="11" xfId="0" applyFont="1" applyFill="1" applyBorder="1" applyAlignment="1" applyProtection="1">
      <alignment horizontal="center"/>
      <protection hidden="1"/>
    </xf>
    <xf numFmtId="0" fontId="5" fillId="5" borderId="13" xfId="0" applyFont="1" applyFill="1" applyBorder="1" applyAlignment="1" applyProtection="1">
      <alignment horizontal="center"/>
      <protection hidden="1"/>
    </xf>
    <xf numFmtId="0" fontId="3" fillId="2" borderId="19" xfId="0" applyFont="1" applyFill="1" applyBorder="1" applyAlignment="1" applyProtection="1">
      <alignment horizontal="center" wrapText="1"/>
      <protection locked="0"/>
    </xf>
    <xf numFmtId="0" fontId="3" fillId="0" borderId="18" xfId="0" applyFont="1" applyBorder="1" applyAlignment="1" applyProtection="1">
      <alignment horizontal="center" vertical="top" wrapText="1"/>
      <protection hidden="1"/>
    </xf>
    <xf numFmtId="0" fontId="3" fillId="0" borderId="18" xfId="0" applyFont="1" applyBorder="1" applyAlignment="1" applyProtection="1">
      <alignment horizontal="center"/>
      <protection hidden="1"/>
    </xf>
    <xf numFmtId="0" fontId="3" fillId="0" borderId="19" xfId="0" applyFont="1" applyBorder="1" applyAlignment="1" applyProtection="1">
      <alignment horizontal="center"/>
      <protection hidden="1"/>
    </xf>
    <xf numFmtId="0" fontId="6" fillId="4" borderId="4" xfId="0" applyFont="1" applyFill="1" applyBorder="1" applyAlignment="1" applyProtection="1">
      <alignment horizontal="center" wrapText="1"/>
      <protection hidden="1"/>
    </xf>
    <xf numFmtId="0" fontId="6" fillId="4" borderId="5" xfId="0" applyFont="1" applyFill="1" applyBorder="1" applyAlignment="1" applyProtection="1">
      <alignment horizontal="center" wrapText="1"/>
      <protection hidden="1"/>
    </xf>
    <xf numFmtId="0" fontId="6" fillId="4" borderId="6" xfId="0" applyFont="1" applyFill="1" applyBorder="1" applyAlignment="1" applyProtection="1">
      <alignment horizontal="center" wrapText="1"/>
      <protection hidden="1"/>
    </xf>
    <xf numFmtId="0" fontId="6" fillId="4" borderId="18" xfId="0" applyFont="1" applyFill="1" applyBorder="1" applyAlignment="1" applyProtection="1">
      <alignment horizontal="center"/>
      <protection hidden="1"/>
    </xf>
    <xf numFmtId="0" fontId="6" fillId="4" borderId="19" xfId="0" applyFont="1" applyFill="1" applyBorder="1" applyAlignment="1" applyProtection="1">
      <alignment horizontal="center"/>
      <protection hidden="1"/>
    </xf>
    <xf numFmtId="0" fontId="6" fillId="4" borderId="20" xfId="0" applyFont="1" applyFill="1" applyBorder="1" applyAlignment="1" applyProtection="1">
      <alignment horizontal="center"/>
      <protection hidden="1"/>
    </xf>
    <xf numFmtId="0" fontId="3" fillId="0" borderId="18" xfId="0" applyFont="1" applyBorder="1" applyAlignment="1" applyProtection="1">
      <alignment horizontal="right"/>
      <protection hidden="1"/>
    </xf>
    <xf numFmtId="0" fontId="3" fillId="0" borderId="19" xfId="0" applyFont="1" applyBorder="1" applyAlignment="1" applyProtection="1">
      <alignment horizontal="right"/>
      <protection hidden="1"/>
    </xf>
    <xf numFmtId="0" fontId="3" fillId="0" borderId="18" xfId="0" applyFont="1" applyFill="1" applyBorder="1" applyAlignment="1" applyProtection="1">
      <alignment horizontal="right"/>
      <protection hidden="1"/>
    </xf>
    <xf numFmtId="0" fontId="3" fillId="0" borderId="19" xfId="0" applyFont="1" applyFill="1" applyBorder="1" applyAlignment="1" applyProtection="1">
      <alignment horizontal="right"/>
      <protection hidden="1"/>
    </xf>
    <xf numFmtId="0" fontId="0" fillId="5" borderId="19" xfId="0" applyFill="1" applyBorder="1" applyAlignment="1">
      <alignment horizontal="left"/>
    </xf>
    <xf numFmtId="164" fontId="0" fillId="5" borderId="19" xfId="0" applyNumberFormat="1" applyFill="1" applyBorder="1" applyAlignment="1">
      <alignment horizontal="left"/>
    </xf>
    <xf numFmtId="164" fontId="0" fillId="5" borderId="20" xfId="0" applyNumberFormat="1" applyFill="1" applyBorder="1" applyAlignment="1">
      <alignment horizontal="left"/>
    </xf>
    <xf numFmtId="0" fontId="0" fillId="5" borderId="25" xfId="0" applyFill="1" applyBorder="1" applyAlignment="1">
      <alignment horizontal="left"/>
    </xf>
    <xf numFmtId="0" fontId="0" fillId="5" borderId="26" xfId="0" applyFill="1" applyBorder="1" applyAlignment="1">
      <alignment horizontal="left"/>
    </xf>
    <xf numFmtId="0" fontId="3" fillId="2" borderId="19" xfId="0" applyFont="1" applyFill="1" applyBorder="1" applyAlignment="1" applyProtection="1">
      <alignment horizontal="center" wrapText="1"/>
      <protection locked="0"/>
    </xf>
    <xf numFmtId="0" fontId="3" fillId="2" borderId="23" xfId="0" applyFont="1" applyFill="1" applyBorder="1" applyAlignment="1" applyProtection="1">
      <alignment horizontal="center" wrapText="1"/>
      <protection locked="0"/>
    </xf>
    <xf numFmtId="0" fontId="3" fillId="2" borderId="24" xfId="0" applyFont="1" applyFill="1" applyBorder="1" applyAlignment="1" applyProtection="1">
      <alignment horizontal="center" wrapText="1"/>
      <protection locked="0"/>
    </xf>
    <xf numFmtId="0" fontId="4" fillId="4" borderId="15" xfId="0" applyFont="1" applyFill="1" applyBorder="1" applyAlignment="1" applyProtection="1">
      <alignment horizontal="center"/>
      <protection hidden="1"/>
    </xf>
    <xf numFmtId="0" fontId="4" fillId="4" borderId="16" xfId="0" applyFont="1" applyFill="1" applyBorder="1" applyAlignment="1" applyProtection="1">
      <alignment horizontal="center"/>
      <protection hidden="1"/>
    </xf>
    <xf numFmtId="0" fontId="4" fillId="4" borderId="17" xfId="0" applyFont="1" applyFill="1" applyBorder="1" applyAlignment="1" applyProtection="1">
      <alignment horizontal="center"/>
      <protection hidden="1"/>
    </xf>
    <xf numFmtId="0" fontId="2" fillId="3" borderId="1" xfId="0" applyFont="1" applyFill="1" applyBorder="1" applyAlignment="1" applyProtection="1">
      <alignment horizontal="center"/>
      <protection hidden="1"/>
    </xf>
    <xf numFmtId="0" fontId="3" fillId="3" borderId="2" xfId="0" applyFont="1" applyFill="1" applyBorder="1" applyAlignment="1" applyProtection="1">
      <alignment horizontal="center"/>
      <protection hidden="1"/>
    </xf>
    <xf numFmtId="0" fontId="3" fillId="3" borderId="3" xfId="0" applyFont="1" applyFill="1" applyBorder="1" applyAlignment="1" applyProtection="1">
      <alignment horizontal="center"/>
      <protection hidden="1"/>
    </xf>
    <xf numFmtId="0" fontId="4" fillId="4" borderId="4" xfId="0" applyFont="1" applyFill="1" applyBorder="1" applyAlignment="1" applyProtection="1">
      <alignment horizontal="center"/>
      <protection hidden="1"/>
    </xf>
    <xf numFmtId="0" fontId="4" fillId="4" borderId="5" xfId="0" applyFont="1" applyFill="1" applyBorder="1" applyAlignment="1" applyProtection="1">
      <alignment horizontal="center"/>
      <protection hidden="1"/>
    </xf>
    <xf numFmtId="0" fontId="4" fillId="4" borderId="6" xfId="0" applyFont="1" applyFill="1" applyBorder="1" applyAlignment="1" applyProtection="1">
      <alignment horizontal="center"/>
      <protection hidden="1"/>
    </xf>
    <xf numFmtId="0" fontId="3" fillId="5" borderId="7" xfId="0" applyFont="1" applyFill="1" applyBorder="1" applyAlignment="1" applyProtection="1">
      <alignment horizontal="left" wrapText="1"/>
      <protection hidden="1"/>
    </xf>
    <xf numFmtId="0" fontId="3" fillId="5" borderId="8" xfId="0" applyFont="1" applyFill="1" applyBorder="1" applyAlignment="1" applyProtection="1">
      <alignment horizontal="left" wrapText="1"/>
      <protection hidden="1"/>
    </xf>
    <xf numFmtId="0" fontId="3" fillId="5" borderId="9" xfId="0" applyFont="1" applyFill="1" applyBorder="1" applyAlignment="1" applyProtection="1">
      <alignment horizontal="left" wrapText="1"/>
      <protection hidden="1"/>
    </xf>
    <xf numFmtId="0" fontId="3" fillId="0" borderId="14" xfId="0" applyFont="1" applyBorder="1" applyAlignment="1" applyProtection="1">
      <alignment horizontal="center"/>
      <protection hidden="1"/>
    </xf>
    <xf numFmtId="0" fontId="3" fillId="0" borderId="11" xfId="0" applyFont="1" applyBorder="1" applyAlignment="1" applyProtection="1">
      <alignment horizontal="center"/>
      <protection hidden="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8"/>
  <sheetViews>
    <sheetView tabSelected="1" zoomScaleNormal="100" workbookViewId="0">
      <selection activeCell="A3" sqref="A3:E3"/>
    </sheetView>
  </sheetViews>
  <sheetFormatPr defaultColWidth="8.81640625" defaultRowHeight="14.5" x14ac:dyDescent="0.35"/>
  <cols>
    <col min="1" max="1" width="33.7265625" style="1" customWidth="1"/>
    <col min="2" max="2" width="14.26953125" style="1" customWidth="1"/>
    <col min="3" max="3" width="16.7265625" style="1" customWidth="1"/>
    <col min="4" max="4" width="17.26953125" style="1" bestFit="1" customWidth="1"/>
    <col min="5" max="5" width="16.7265625" style="1" customWidth="1"/>
    <col min="6" max="16384" width="8.81640625" style="1"/>
  </cols>
  <sheetData>
    <row r="1" spans="1:5" ht="27.25" customHeight="1" thickTop="1" x14ac:dyDescent="0.45">
      <c r="A1" s="57" t="s">
        <v>13</v>
      </c>
      <c r="B1" s="58"/>
      <c r="C1" s="58"/>
      <c r="D1" s="58"/>
      <c r="E1" s="59"/>
    </row>
    <row r="2" spans="1:5" ht="21" x14ac:dyDescent="0.5">
      <c r="A2" s="60" t="s">
        <v>26</v>
      </c>
      <c r="B2" s="61"/>
      <c r="C2" s="61"/>
      <c r="D2" s="61"/>
      <c r="E2" s="62"/>
    </row>
    <row r="3" spans="1:5" ht="169.15" customHeight="1" thickBot="1" x14ac:dyDescent="0.4">
      <c r="A3" s="63" t="s">
        <v>15</v>
      </c>
      <c r="B3" s="64"/>
      <c r="C3" s="64"/>
      <c r="D3" s="64"/>
      <c r="E3" s="65"/>
    </row>
    <row r="4" spans="1:5" ht="21.5" thickBot="1" x14ac:dyDescent="0.55000000000000004">
      <c r="A4" s="2" t="s">
        <v>37</v>
      </c>
      <c r="B4" s="3" t="s">
        <v>16</v>
      </c>
      <c r="C4" s="4">
        <v>52</v>
      </c>
      <c r="D4" s="3" t="s">
        <v>17</v>
      </c>
      <c r="E4" s="30" t="s">
        <v>38</v>
      </c>
    </row>
    <row r="5" spans="1:5" ht="15" thickBot="1" x14ac:dyDescent="0.4">
      <c r="A5" s="5" t="s">
        <v>7</v>
      </c>
      <c r="B5" s="31">
        <v>4400018787</v>
      </c>
      <c r="C5" s="6" t="s">
        <v>8</v>
      </c>
      <c r="D5" s="66" t="s">
        <v>29</v>
      </c>
      <c r="E5" s="67"/>
    </row>
    <row r="6" spans="1:5" ht="21" x14ac:dyDescent="0.5">
      <c r="A6" s="54" t="s">
        <v>1</v>
      </c>
      <c r="B6" s="55"/>
      <c r="C6" s="55"/>
      <c r="D6" s="55"/>
      <c r="E6" s="56"/>
    </row>
    <row r="7" spans="1:5" x14ac:dyDescent="0.35">
      <c r="A7" s="7" t="s">
        <v>2</v>
      </c>
      <c r="B7" s="8" t="s">
        <v>3</v>
      </c>
      <c r="C7" s="8" t="s">
        <v>0</v>
      </c>
      <c r="D7" s="8" t="s">
        <v>4</v>
      </c>
      <c r="E7" s="9" t="s">
        <v>5</v>
      </c>
    </row>
    <row r="8" spans="1:5" ht="33" customHeight="1" x14ac:dyDescent="0.35">
      <c r="A8" s="10" t="s">
        <v>34</v>
      </c>
      <c r="B8" s="11" t="s">
        <v>33</v>
      </c>
      <c r="C8" s="12">
        <v>18026</v>
      </c>
      <c r="D8" s="13"/>
      <c r="E8" s="14">
        <f>$C8*D8</f>
        <v>0</v>
      </c>
    </row>
    <row r="9" spans="1:5" ht="18.5" x14ac:dyDescent="0.45">
      <c r="A9" s="36" t="s">
        <v>14</v>
      </c>
      <c r="B9" s="37"/>
      <c r="C9" s="37"/>
      <c r="D9" s="37"/>
      <c r="E9" s="38"/>
    </row>
    <row r="10" spans="1:5" ht="29" x14ac:dyDescent="0.35">
      <c r="A10" s="33" t="s">
        <v>42</v>
      </c>
      <c r="B10" s="32"/>
      <c r="C10" s="22" t="s">
        <v>39</v>
      </c>
      <c r="D10" s="32"/>
      <c r="E10" s="15"/>
    </row>
    <row r="11" spans="1:5" ht="29" x14ac:dyDescent="0.35">
      <c r="A11" s="33" t="s">
        <v>43</v>
      </c>
      <c r="B11" s="32"/>
      <c r="C11" s="22" t="s">
        <v>40</v>
      </c>
      <c r="D11" s="32"/>
      <c r="E11" s="15"/>
    </row>
    <row r="12" spans="1:5" ht="29" customHeight="1" x14ac:dyDescent="0.35">
      <c r="A12" s="33" t="s">
        <v>35</v>
      </c>
      <c r="B12" s="21"/>
      <c r="C12" s="22"/>
      <c r="D12" s="21"/>
      <c r="E12" s="15"/>
    </row>
    <row r="13" spans="1:5" x14ac:dyDescent="0.35">
      <c r="A13" s="34" t="s">
        <v>36</v>
      </c>
      <c r="B13" s="35"/>
      <c r="C13" s="35"/>
      <c r="D13" s="11" t="s">
        <v>6</v>
      </c>
      <c r="E13" s="16">
        <f>IF(SUM(D8:D8)=0,0,SUM(E8:E12)/SUM(D8:D8))</f>
        <v>0</v>
      </c>
    </row>
    <row r="14" spans="1:5" ht="18.5" x14ac:dyDescent="0.45">
      <c r="A14" s="39" t="s">
        <v>9</v>
      </c>
      <c r="B14" s="40"/>
      <c r="C14" s="40"/>
      <c r="D14" s="40"/>
      <c r="E14" s="41"/>
    </row>
    <row r="15" spans="1:5" x14ac:dyDescent="0.35">
      <c r="A15" s="42" t="s">
        <v>10</v>
      </c>
      <c r="B15" s="43"/>
      <c r="C15" s="43"/>
      <c r="D15" s="43"/>
      <c r="E15" s="14">
        <f>ROUND(0.0035*E13,2)</f>
        <v>0</v>
      </c>
    </row>
    <row r="16" spans="1:5" x14ac:dyDescent="0.35">
      <c r="A16" s="44" t="s">
        <v>18</v>
      </c>
      <c r="B16" s="45"/>
      <c r="C16" s="45"/>
      <c r="D16" s="45"/>
      <c r="E16" s="17">
        <v>11.25</v>
      </c>
    </row>
    <row r="17" spans="1:5" x14ac:dyDescent="0.35">
      <c r="A17" s="42" t="s">
        <v>41</v>
      </c>
      <c r="B17" s="43"/>
      <c r="C17" s="43"/>
      <c r="D17" s="43"/>
      <c r="E17" s="14">
        <v>18</v>
      </c>
    </row>
    <row r="18" spans="1:5" x14ac:dyDescent="0.35">
      <c r="A18" s="34" t="s">
        <v>11</v>
      </c>
      <c r="B18" s="35"/>
      <c r="C18" s="35"/>
      <c r="D18" s="11" t="s">
        <v>6</v>
      </c>
      <c r="E18" s="14">
        <f>IF(SUM(E13:E17)&lt;100,0,SUM(E13:E17))</f>
        <v>0</v>
      </c>
    </row>
    <row r="19" spans="1:5" x14ac:dyDescent="0.35">
      <c r="A19" s="34" t="s">
        <v>12</v>
      </c>
      <c r="B19" s="35"/>
      <c r="C19" s="35"/>
      <c r="D19" s="11" t="str">
        <f>IF(SUM(D8:D8)=0,"",IF(SUM(D8:D8)=1,"1 Vehicle",SUM(D8:D8)&amp;" Vehicles"))</f>
        <v/>
      </c>
      <c r="E19" s="14">
        <f>E18*SUM(D8:D8)</f>
        <v>0</v>
      </c>
    </row>
    <row r="20" spans="1:5" s="18" customFormat="1" ht="18.5" x14ac:dyDescent="0.45">
      <c r="A20" s="39" t="s">
        <v>19</v>
      </c>
      <c r="B20" s="40"/>
      <c r="C20" s="40"/>
      <c r="D20" s="40"/>
      <c r="E20" s="41"/>
    </row>
    <row r="21" spans="1:5" s="18" customFormat="1" x14ac:dyDescent="0.35">
      <c r="A21" s="19" t="s">
        <v>27</v>
      </c>
      <c r="B21" s="51"/>
      <c r="C21" s="51"/>
      <c r="D21" s="29" t="s">
        <v>20</v>
      </c>
      <c r="E21" s="20"/>
    </row>
    <row r="22" spans="1:5" s="18" customFormat="1" x14ac:dyDescent="0.35">
      <c r="A22" s="19" t="s">
        <v>21</v>
      </c>
      <c r="B22" s="51"/>
      <c r="C22" s="51"/>
      <c r="D22" s="29" t="s">
        <v>28</v>
      </c>
      <c r="E22" s="23"/>
    </row>
    <row r="23" spans="1:5" s="18" customFormat="1" x14ac:dyDescent="0.35">
      <c r="A23" s="19" t="s">
        <v>22</v>
      </c>
      <c r="B23" s="52"/>
      <c r="C23" s="53"/>
      <c r="D23" s="29" t="s">
        <v>23</v>
      </c>
      <c r="E23" s="20"/>
    </row>
    <row r="24" spans="1:5" s="18" customFormat="1" ht="18.5" x14ac:dyDescent="0.45">
      <c r="A24" s="39" t="s">
        <v>24</v>
      </c>
      <c r="B24" s="40"/>
      <c r="C24" s="40"/>
      <c r="D24" s="40"/>
      <c r="E24" s="41"/>
    </row>
    <row r="25" spans="1:5" s="18" customFormat="1" x14ac:dyDescent="0.35">
      <c r="A25" s="24" t="s">
        <v>29</v>
      </c>
      <c r="B25" s="46" t="s">
        <v>30</v>
      </c>
      <c r="C25" s="46"/>
      <c r="D25" s="25" t="s">
        <v>25</v>
      </c>
      <c r="E25" s="26">
        <v>310012432</v>
      </c>
    </row>
    <row r="26" spans="1:5" s="18" customFormat="1" x14ac:dyDescent="0.35">
      <c r="A26" s="27" t="s">
        <v>21</v>
      </c>
      <c r="B26" s="47" t="s">
        <v>31</v>
      </c>
      <c r="C26" s="47"/>
      <c r="D26" s="47"/>
      <c r="E26" s="48"/>
    </row>
    <row r="27" spans="1:5" s="18" customFormat="1" ht="15" thickBot="1" x14ac:dyDescent="0.4">
      <c r="A27" s="28" t="s">
        <v>22</v>
      </c>
      <c r="B27" s="49" t="s">
        <v>32</v>
      </c>
      <c r="C27" s="49"/>
      <c r="D27" s="49"/>
      <c r="E27" s="50"/>
    </row>
    <row r="28" spans="1:5" ht="15" thickTop="1" x14ac:dyDescent="0.35"/>
  </sheetData>
  <sheetProtection algorithmName="SHA-512" hashValue="2h7a2PTOPlWvW2TaxMzOUnUx75AZzoGoIEz/Xs4AQDHZp9GmySAiu8wa1DQRyNtSVo9HfjfoJ/UuFqhuS9ZZjQ==" saltValue="sY5Z7amhLuKZPYfXgobKLg==" spinCount="100000" sheet="1" formatColumns="0" formatRows="0"/>
  <mergeCells count="21">
    <mergeCell ref="A6:E6"/>
    <mergeCell ref="A1:E1"/>
    <mergeCell ref="A2:E2"/>
    <mergeCell ref="A3:E3"/>
    <mergeCell ref="D5:E5"/>
    <mergeCell ref="B25:C25"/>
    <mergeCell ref="B26:E26"/>
    <mergeCell ref="B27:E27"/>
    <mergeCell ref="A20:E20"/>
    <mergeCell ref="B21:C21"/>
    <mergeCell ref="B22:C22"/>
    <mergeCell ref="B23:C23"/>
    <mergeCell ref="A24:E24"/>
    <mergeCell ref="A18:C18"/>
    <mergeCell ref="A19:C19"/>
    <mergeCell ref="A13:C13"/>
    <mergeCell ref="A9:E9"/>
    <mergeCell ref="A14:E14"/>
    <mergeCell ref="A15:D15"/>
    <mergeCell ref="A16:D16"/>
    <mergeCell ref="A17:D17"/>
  </mergeCells>
  <dataValidations count="1">
    <dataValidation allowBlank="1" showInputMessage="1" showErrorMessage="1" error="Only one vehicle configuration may be used on each spreadsheet." sqref="D8"/>
  </dataValidations>
  <pageMargins left="0.7" right="0.7" top="0.75" bottom="0.75" header="0.3" footer="0.3"/>
  <pageSetup scale="91" fitToHeight="0" orientation="portrait" r:id="rId1"/>
  <headerFooter>
    <oddHeader>&amp;CPO# _____________________________&amp;R&amp;P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890375201E3F8418434AE71ACD52813" ma:contentTypeVersion="0" ma:contentTypeDescription="Create a new document." ma:contentTypeScope="" ma:versionID="e85fbd2aa0994b6491f5f2381f1de6f4">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C8962CB-7EDE-4046-A47C-15067782D084}">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www.w3.org/XML/1998/namespace"/>
    <ds:schemaRef ds:uri="http://purl.org/dc/dcmitype/"/>
  </ds:schemaRefs>
</ds:datastoreItem>
</file>

<file path=customXml/itemProps2.xml><?xml version="1.0" encoding="utf-8"?>
<ds:datastoreItem xmlns:ds="http://schemas.openxmlformats.org/officeDocument/2006/customXml" ds:itemID="{5C694189-D73A-43E5-933F-8C03A7B17D82}">
  <ds:schemaRefs>
    <ds:schemaRef ds:uri="http://schemas.microsoft.com/sharepoint/v3/contenttype/forms"/>
  </ds:schemaRefs>
</ds:datastoreItem>
</file>

<file path=customXml/itemProps3.xml><?xml version="1.0" encoding="utf-8"?>
<ds:datastoreItem xmlns:ds="http://schemas.openxmlformats.org/officeDocument/2006/customXml" ds:itemID="{84A7E802-6271-4CBA-9CCB-2AE90D855C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Configuration Worksheet</vt:lpstr>
    </vt:vector>
  </TitlesOfParts>
  <Company>State of Louisiana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Austin Bachman</dc:creator>
  <cp:lastModifiedBy>Amy Gotreaux</cp:lastModifiedBy>
  <cp:lastPrinted>2019-08-06T19:15:35Z</cp:lastPrinted>
  <dcterms:created xsi:type="dcterms:W3CDTF">2016-08-11T20:23:26Z</dcterms:created>
  <dcterms:modified xsi:type="dcterms:W3CDTF">2022-04-29T16:26:05Z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0x0101001890375201E3F8418434AE71ACD52813</vt:lpwstr>
  </property>
  <property fmtid="{D5CDD505-2E9C-101B-9397-08002B2CF9AE}" pid="3" name="Order">
    <vt:r8>162400</vt:r8>
  </property>
  <property fmtid="{D5CDD505-2E9C-101B-9397-08002B2CF9AE}" pid="4" name="TemplateUrl">
    <vt:lpwstr/>
  </property>
  <property fmtid="{D5CDD505-2E9C-101B-9397-08002B2CF9AE}" pid="5" name="_SourceUrl">
    <vt:lpwstr/>
  </property>
  <property fmtid="{D5CDD505-2E9C-101B-9397-08002B2CF9AE}" pid="6" name="_SharedFileIndex">
    <vt:lpwstr/>
  </property>
  <property fmtid="{D5CDD505-2E9C-101B-9397-08002B2CF9AE}" pid="7" name="xd_Signature">
    <vt:bool>false</vt:bool>
  </property>
  <property fmtid="{D5CDD505-2E9C-101B-9397-08002B2CF9AE}" pid="8" name="xd_ProgID">
    <vt:lpwstr/>
  </property>
</Properties>
</file>