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allier\Documents\Board-Meetings-2026\2026-01\Site\"/>
    </mc:Choice>
  </mc:AlternateContent>
  <xr:revisionPtr revIDLastSave="0" documentId="13_ncr:1_{AEFAD594-796B-4625-BD6C-742EA453312A}" xr6:coauthVersionLast="47" xr6:coauthVersionMax="47" xr10:uidLastSave="{00000000-0000-0000-0000-000000000000}"/>
  <workbookProtection workbookAlgorithmName="SHA-512" workbookHashValue="lrf6AMErUjFX4DStgDm2J3ZWlqCVyZIznFisyRSFVSaG6bUkDLlzvb0N30l58qP9sSGHpc+A/CwPoX0tV6VcQg==" workbookSaltValue="jHCVDbdunufVcHUMsYqqMA==" workbookSpinCount="100000" lockStructure="1"/>
  <bookViews>
    <workbookView xWindow="-120" yWindow="-120" windowWidth="29040" windowHeight="15720" xr2:uid="{00000000-000D-0000-FFFF-FFFF00000000}"/>
  </bookViews>
  <sheets>
    <sheet name="Monthly Revenue Collection" sheetId="1" r:id="rId1"/>
  </sheets>
  <definedNames>
    <definedName name="_xlnm.Print_Area" localSheetId="0">'Monthly Revenue Collection'!$A$1:$D$51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B34" i="1"/>
  <c r="B18" i="1"/>
  <c r="C34" i="1"/>
  <c r="C18" i="1"/>
  <c r="D34" i="1"/>
  <c r="D18" i="1"/>
  <c r="B51" i="1" l="1"/>
  <c r="C51" i="1"/>
  <c r="D51" i="1"/>
</calcChain>
</file>

<file path=xl/sharedStrings.xml><?xml version="1.0" encoding="utf-8"?>
<sst xmlns="http://schemas.openxmlformats.org/spreadsheetml/2006/main" count="48" uniqueCount="22">
  <si>
    <t>Monthly LAPCF Revenue Collections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</si>
  <si>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</si>
  <si>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</si>
  <si>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</si>
  <si>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</si>
  <si>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</si>
  <si>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</si>
  <si>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</si>
  <si>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</si>
  <si>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</si>
  <si>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</si>
  <si>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</si>
  <si>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</si>
  <si>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</si>
  <si>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Total Collections</t>
  </si>
  <si>
    <t>NET SURCHARGE COLLECTIONS</t>
  </si>
  <si>
    <t>FISCAL YEAR</t>
  </si>
  <si>
    <t>NET FILING FEE COLLECTIONS</t>
  </si>
  <si>
    <t>MONTHLY INVESTMENT INCOME</t>
  </si>
  <si>
    <t>FY 2023-2024</t>
  </si>
  <si>
    <t>FY 2024-2025</t>
  </si>
  <si>
    <t>FY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</si>
</sst>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/>
    <xf numFmtId="43" fontId="3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2" fillId="2" borderId="2" xfId="0" applyFont="1" applyFill="1" applyBorder="1"/>
    <xf numFmtId="0" fontId="2" fillId="0" borderId="5" xfId="0" applyFont="1" applyBorder="1" applyAlignment="1">
      <alignment horizontal="center" wrapText="1"/>
    </xf>
    <xf numFmtId="43" fontId="5" fillId="0" borderId="1" xfId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4" fillId="0" borderId="1" xfId="1" applyFont="1" applyBorder="1"/>
    <xf numFmtId="0" fontId="6" fillId="0" borderId="0" xfId="0" applyFont="1"/>
    <xf numFmtId="0" fontId="5" fillId="0" borderId="0" xfId="0" applyFont="1"/>
    <xf numFmtId="43" fontId="2" fillId="0" borderId="5" xfId="1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43" fontId="3" fillId="0" borderId="0" xfId="1" applyFont="1"/>
    <xf numFmtId="43" fontId="0" fillId="0" borderId="0" xfId="1" applyFont="1"/>
    <xf numFmtId="0" fontId="7" fillId="0" borderId="0" xfId="0" applyFont="1"/>
    <xf numFmtId="44" fontId="7" fillId="0" borderId="0" xfId="2" applyFont="1"/>
    <xf numFmtId="43" fontId="4" fillId="2" borderId="2" xfId="1" applyFont="1" applyFill="1" applyBorder="1"/>
    <xf numFmtId="43" fontId="2" fillId="2" borderId="2" xfId="0" applyNumberFormat="1" applyFont="1" applyFill="1" applyBorder="1"/>
    <xf numFmtId="43" fontId="4" fillId="2" borderId="1" xfId="0" applyNumberFormat="1" applyFont="1" applyFill="1" applyBorder="1"/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2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="130" zoomScaleNormal="130" workbookViewId="0">
      <selection activeCell="B14" sqref="B14"/>
    </sheetView>
  </sheetViews>
  <sheetFormatPr defaultRowHeight="15" x14ac:dyDescent="0.25"/>
  <cols>
    <col min="1" max="1" width="19.7109375" customWidth="1"/>
    <col min="2" max="2" width="20.7109375" style="17" customWidth="1"/>
    <col min="3" max="3" width="19.7109375" customWidth="1"/>
    <col min="4" max="4" width="20.5703125" customWidth="1"/>
    <col min="6" max="6" width="16.28515625" bestFit="1" customWidth="1"/>
  </cols>
  <sheetData>
    <row r="1" spans="1:7" ht="24" customHeight="1" x14ac:dyDescent="0.25">
      <c r="A1" s="26" t="s">
        <v>0</v>
      </c>
      <c r="B1" s="26"/>
      <c r="C1" s="26"/>
      <c r="D1" s="26"/>
    </row>
    <row r="2" spans="1:7" ht="13.9" customHeight="1" x14ac:dyDescent="0.25">
      <c r="A2" s="7"/>
      <c r="B2" s="14"/>
      <c r="C2" s="7"/>
      <c r="D2" s="7"/>
    </row>
    <row r="3" spans="1:7" s="1" customFormat="1" ht="15.75" x14ac:dyDescent="0.25">
      <c r="A3" s="9" t="s">
        <v>16</v>
      </c>
      <c r="B3" s="15" t="s">
        <v>21</v>
      </c>
      <c r="C3" s="10" t="s">
        <v>20</v>
      </c>
      <c r="D3" s="10" t="s">
        <v>19</v>
      </c>
    </row>
    <row r="4" spans="1:7" s="1" customFormat="1" ht="15.75" x14ac:dyDescent="0.25">
      <c r="A4" s="2"/>
      <c r="B4" s="23" t="s">
        <v>15</v>
      </c>
      <c r="C4" s="24"/>
      <c r="D4" s="25"/>
      <c r="F4" s="18"/>
    </row>
    <row r="5" spans="1:7" s="1" customFormat="1" ht="15.75" x14ac:dyDescent="0.25">
      <c r="A5" s="2"/>
      <c r="B5" s="3"/>
      <c r="C5" s="2"/>
      <c r="D5" s="2"/>
    </row>
    <row r="6" spans="1:7" s="1" customFormat="1" ht="15.75" x14ac:dyDescent="0.25">
      <c r="A6" s="2" t="s">
        <v>1</v>
      </c>
      <c r="B6" s="8">
        <v>12265151.67</v>
      </c>
      <c r="C6" s="8">
        <v>10921012.630000001</v>
      </c>
      <c r="D6" s="8">
        <v>8887648.8499999996</v>
      </c>
      <c r="F6" s="19"/>
      <c r="G6" s="12"/>
    </row>
    <row r="7" spans="1:7" s="1" customFormat="1" ht="15.75" x14ac:dyDescent="0.25">
      <c r="A7" s="2" t="s">
        <v>2</v>
      </c>
      <c r="B7" s="8">
        <v>6447507.3600000003</v>
      </c>
      <c r="C7" s="8">
        <v>5083026.03</v>
      </c>
      <c r="D7" s="8">
        <v>7530390</v>
      </c>
    </row>
    <row r="8" spans="1:7" s="1" customFormat="1" ht="15.75" x14ac:dyDescent="0.25">
      <c r="A8" s="2" t="s">
        <v>3</v>
      </c>
      <c r="B8" s="8">
        <v>3453166.05</v>
      </c>
      <c r="C8" s="8">
        <v>8945650.8699999992</v>
      </c>
      <c r="D8" s="8">
        <v>8297647.0599999996</v>
      </c>
    </row>
    <row r="9" spans="1:7" s="1" customFormat="1" ht="15.75" x14ac:dyDescent="0.25">
      <c r="A9" s="2" t="s">
        <v>4</v>
      </c>
      <c r="B9" s="8">
        <v>24884375.449999999</v>
      </c>
      <c r="C9" s="8">
        <v>19791082.329999998</v>
      </c>
      <c r="D9" s="8">
        <v>19515704.23</v>
      </c>
    </row>
    <row r="10" spans="1:7" s="1" customFormat="1" ht="15.75" x14ac:dyDescent="0.25">
      <c r="A10" s="2" t="s">
        <v>5</v>
      </c>
      <c r="B10" s="8">
        <v>11194447.619999999</v>
      </c>
      <c r="C10" s="8">
        <v>12622736.24</v>
      </c>
      <c r="D10" s="8">
        <v>10564110.42</v>
      </c>
    </row>
    <row r="11" spans="1:7" s="1" customFormat="1" ht="15.75" x14ac:dyDescent="0.25">
      <c r="A11" s="2" t="s">
        <v>6</v>
      </c>
      <c r="B11" s="8">
        <v>28249821.460000001</v>
      </c>
      <c r="C11" s="8">
        <v>29104112.059999999</v>
      </c>
      <c r="D11" s="8">
        <v>30103768.98</v>
      </c>
    </row>
    <row r="12" spans="1:7" s="1" customFormat="1" ht="15.75" x14ac:dyDescent="0.25">
      <c r="A12" s="2" t="s">
        <v>7</v>
      </c>
      <c r="B12" s="8"/>
      <c r="C12" s="8">
        <v>12850569.689999999</v>
      </c>
      <c r="D12" s="8">
        <v>10619540.5</v>
      </c>
    </row>
    <row r="13" spans="1:7" s="1" customFormat="1" ht="15.75" x14ac:dyDescent="0.25">
      <c r="A13" s="2" t="s">
        <v>8</v>
      </c>
      <c r="B13" s="8"/>
      <c r="C13" s="8">
        <v>32443517.23</v>
      </c>
      <c r="D13" s="8">
        <v>26522340.870000001</v>
      </c>
    </row>
    <row r="14" spans="1:7" s="1" customFormat="1" ht="15.75" x14ac:dyDescent="0.25">
      <c r="A14" s="2" t="s">
        <v>9</v>
      </c>
      <c r="B14" s="8"/>
      <c r="C14" s="8">
        <v>5219548.7</v>
      </c>
      <c r="D14" s="8">
        <v>5842259.7400000002</v>
      </c>
    </row>
    <row r="15" spans="1:7" s="1" customFormat="1" ht="15.75" x14ac:dyDescent="0.25">
      <c r="A15" s="2" t="s">
        <v>10</v>
      </c>
      <c r="B15" s="8"/>
      <c r="C15" s="8">
        <v>4108742.55</v>
      </c>
      <c r="D15" s="8">
        <v>3431454.98</v>
      </c>
    </row>
    <row r="16" spans="1:7" s="1" customFormat="1" ht="15.75" x14ac:dyDescent="0.25">
      <c r="A16" s="2" t="s">
        <v>11</v>
      </c>
      <c r="B16" s="8"/>
      <c r="C16" s="8">
        <v>7786141.3799999999</v>
      </c>
      <c r="D16" s="8">
        <v>5692719.6500000004</v>
      </c>
    </row>
    <row r="17" spans="1:6" s="1" customFormat="1" ht="15.75" x14ac:dyDescent="0.25">
      <c r="A17" s="2" t="s">
        <v>12</v>
      </c>
      <c r="B17" s="8"/>
      <c r="C17" s="8">
        <v>14150887.48</v>
      </c>
      <c r="D17" s="8">
        <v>16596251.060000001</v>
      </c>
    </row>
    <row r="18" spans="1:6" s="1" customFormat="1" ht="15.75" x14ac:dyDescent="0.25">
      <c r="A18" s="4" t="s">
        <v>13</v>
      </c>
      <c r="B18" s="11">
        <f>SUM(B6:B17)</f>
        <v>86494469.609999999</v>
      </c>
      <c r="C18" s="5">
        <f>SUM(C6:C17)</f>
        <v>163027027.19</v>
      </c>
      <c r="D18" s="11">
        <f>SUM(D6:D17)</f>
        <v>153603836.34</v>
      </c>
    </row>
    <row r="19" spans="1:6" s="1" customFormat="1" ht="15.75" x14ac:dyDescent="0.25">
      <c r="A19" s="4"/>
      <c r="B19" s="5"/>
      <c r="C19" s="4"/>
      <c r="D19" s="4"/>
    </row>
    <row r="20" spans="1:6" s="1" customFormat="1" ht="15.75" x14ac:dyDescent="0.25">
      <c r="A20" s="2"/>
      <c r="B20" s="23" t="s">
        <v>17</v>
      </c>
      <c r="C20" s="24"/>
      <c r="D20" s="25"/>
    </row>
    <row r="21" spans="1:6" s="1" customFormat="1" ht="15.75" x14ac:dyDescent="0.25">
      <c r="A21" s="2"/>
      <c r="B21" s="3"/>
      <c r="C21" s="2"/>
      <c r="D21" s="2"/>
    </row>
    <row r="22" spans="1:6" s="1" customFormat="1" ht="15.75" x14ac:dyDescent="0.25">
      <c r="A22" s="2" t="s">
        <v>1</v>
      </c>
      <c r="B22" s="8">
        <v>18900</v>
      </c>
      <c r="C22" s="8">
        <v>20700</v>
      </c>
      <c r="D22" s="8">
        <v>17200</v>
      </c>
    </row>
    <row r="23" spans="1:6" s="1" customFormat="1" ht="15.75" x14ac:dyDescent="0.25">
      <c r="A23" s="2" t="s">
        <v>2</v>
      </c>
      <c r="B23" s="8">
        <v>21100</v>
      </c>
      <c r="C23" s="8">
        <v>25000</v>
      </c>
      <c r="D23" s="8">
        <v>26000</v>
      </c>
    </row>
    <row r="24" spans="1:6" s="1" customFormat="1" ht="15.75" x14ac:dyDescent="0.25">
      <c r="A24" s="2" t="s">
        <v>3</v>
      </c>
      <c r="B24" s="8">
        <v>23100</v>
      </c>
      <c r="C24" s="8">
        <v>17300</v>
      </c>
      <c r="D24" s="8">
        <v>25000</v>
      </c>
    </row>
    <row r="25" spans="1:6" s="1" customFormat="1" ht="15.75" x14ac:dyDescent="0.25">
      <c r="A25" s="2" t="s">
        <v>4</v>
      </c>
      <c r="B25" s="8">
        <v>26500</v>
      </c>
      <c r="C25" s="8">
        <v>20900</v>
      </c>
      <c r="D25" s="8">
        <v>18700</v>
      </c>
    </row>
    <row r="26" spans="1:6" s="1" customFormat="1" ht="15.75" x14ac:dyDescent="0.25">
      <c r="A26" s="2" t="s">
        <v>5</v>
      </c>
      <c r="B26" s="8">
        <v>18700</v>
      </c>
      <c r="C26" s="8">
        <v>15100</v>
      </c>
      <c r="D26" s="8">
        <v>21400</v>
      </c>
    </row>
    <row r="27" spans="1:6" s="1" customFormat="1" ht="15.75" x14ac:dyDescent="0.25">
      <c r="A27" s="2" t="s">
        <v>6</v>
      </c>
      <c r="B27" s="8">
        <v>21100</v>
      </c>
      <c r="C27" s="8">
        <v>31900</v>
      </c>
      <c r="D27" s="8">
        <v>21500</v>
      </c>
    </row>
    <row r="28" spans="1:6" s="1" customFormat="1" ht="15.75" x14ac:dyDescent="0.25">
      <c r="A28" s="2" t="s">
        <v>7</v>
      </c>
      <c r="B28" s="8"/>
      <c r="C28" s="8">
        <v>21400</v>
      </c>
      <c r="D28" s="8">
        <v>23900</v>
      </c>
    </row>
    <row r="29" spans="1:6" s="1" customFormat="1" ht="15.75" x14ac:dyDescent="0.25">
      <c r="A29" s="2" t="s">
        <v>8</v>
      </c>
      <c r="B29" s="8"/>
      <c r="C29" s="8">
        <v>19500</v>
      </c>
      <c r="D29" s="8">
        <v>25100</v>
      </c>
    </row>
    <row r="30" spans="1:6" s="1" customFormat="1" ht="15.75" x14ac:dyDescent="0.25">
      <c r="A30" s="2" t="s">
        <v>9</v>
      </c>
      <c r="B30" s="8"/>
      <c r="C30" s="8">
        <v>13400</v>
      </c>
      <c r="D30" s="8">
        <v>29300</v>
      </c>
      <c r="F30" s="13"/>
    </row>
    <row r="31" spans="1:6" s="1" customFormat="1" ht="15.75" x14ac:dyDescent="0.25">
      <c r="A31" s="2" t="s">
        <v>10</v>
      </c>
      <c r="B31" s="8"/>
      <c r="C31" s="8">
        <v>25200</v>
      </c>
      <c r="D31" s="8">
        <v>22900</v>
      </c>
    </row>
    <row r="32" spans="1:6" s="1" customFormat="1" ht="15.75" x14ac:dyDescent="0.25">
      <c r="A32" s="2" t="s">
        <v>11</v>
      </c>
      <c r="B32" s="8"/>
      <c r="C32" s="8">
        <v>19600</v>
      </c>
      <c r="D32" s="8">
        <v>22800</v>
      </c>
    </row>
    <row r="33" spans="1:4" s="1" customFormat="1" ht="15.75" x14ac:dyDescent="0.25">
      <c r="A33" s="2" t="s">
        <v>12</v>
      </c>
      <c r="B33" s="8"/>
      <c r="C33" s="8">
        <v>18900</v>
      </c>
      <c r="D33" s="8">
        <v>22900</v>
      </c>
    </row>
    <row r="34" spans="1:4" s="1" customFormat="1" ht="15.75" x14ac:dyDescent="0.25">
      <c r="A34" s="4" t="s">
        <v>13</v>
      </c>
      <c r="B34" s="11">
        <f>SUM(B22:B33)</f>
        <v>129400</v>
      </c>
      <c r="C34" s="5">
        <f>SUM(C22:C33)</f>
        <v>248900</v>
      </c>
      <c r="D34" s="11">
        <f>SUM(D22:D33)</f>
        <v>276700</v>
      </c>
    </row>
    <row r="35" spans="1:4" s="1" customFormat="1" ht="15.75" x14ac:dyDescent="0.25">
      <c r="A35" s="4"/>
      <c r="B35" s="5"/>
      <c r="C35" s="4"/>
      <c r="D35" s="4"/>
    </row>
    <row r="36" spans="1:4" s="1" customFormat="1" ht="15.75" x14ac:dyDescent="0.25">
      <c r="A36" s="2"/>
      <c r="B36" s="23" t="s">
        <v>18</v>
      </c>
      <c r="C36" s="24"/>
      <c r="D36" s="25"/>
    </row>
    <row r="37" spans="1:4" s="1" customFormat="1" ht="15.75" x14ac:dyDescent="0.25">
      <c r="A37" s="2"/>
      <c r="B37" s="3"/>
      <c r="C37" s="2"/>
      <c r="D37" s="2"/>
    </row>
    <row r="38" spans="1:4" s="1" customFormat="1" ht="15.75" x14ac:dyDescent="0.25">
      <c r="A38" s="2" t="s">
        <v>1</v>
      </c>
      <c r="B38" s="8">
        <v>3782253</v>
      </c>
      <c r="C38" s="8">
        <v>3442887</v>
      </c>
      <c r="D38" s="8">
        <v>3098023</v>
      </c>
    </row>
    <row r="39" spans="1:4" s="1" customFormat="1" ht="15.75" x14ac:dyDescent="0.25">
      <c r="A39" s="2" t="s">
        <v>2</v>
      </c>
      <c r="B39" s="8">
        <v>3894406</v>
      </c>
      <c r="C39" s="8">
        <v>3526731</v>
      </c>
      <c r="D39" s="8">
        <v>3918580</v>
      </c>
    </row>
    <row r="40" spans="1:4" s="1" customFormat="1" ht="15.75" x14ac:dyDescent="0.25">
      <c r="A40" s="2" t="s">
        <v>3</v>
      </c>
      <c r="B40" s="8">
        <v>5499778</v>
      </c>
      <c r="C40" s="8">
        <v>5229087</v>
      </c>
      <c r="D40" s="8">
        <v>4480308</v>
      </c>
    </row>
    <row r="41" spans="1:4" s="1" customFormat="1" ht="15.75" x14ac:dyDescent="0.25">
      <c r="A41" s="2" t="s">
        <v>4</v>
      </c>
      <c r="B41" s="8">
        <v>4206812</v>
      </c>
      <c r="C41" s="8">
        <v>3598630</v>
      </c>
      <c r="D41" s="8">
        <v>3417057</v>
      </c>
    </row>
    <row r="42" spans="1:4" s="1" customFormat="1" ht="15.75" x14ac:dyDescent="0.25">
      <c r="A42" s="2" t="s">
        <v>5</v>
      </c>
      <c r="B42" s="8">
        <v>9979751</v>
      </c>
      <c r="C42" s="8">
        <v>3641186</v>
      </c>
      <c r="D42" s="8">
        <v>3415508</v>
      </c>
    </row>
    <row r="43" spans="1:4" s="1" customFormat="1" ht="15.75" x14ac:dyDescent="0.25">
      <c r="A43" s="2" t="s">
        <v>6</v>
      </c>
      <c r="B43" s="8"/>
      <c r="C43" s="8">
        <v>9730491</v>
      </c>
      <c r="D43" s="8">
        <v>7492728</v>
      </c>
    </row>
    <row r="44" spans="1:4" s="1" customFormat="1" ht="15.75" x14ac:dyDescent="0.25">
      <c r="A44" s="2" t="s">
        <v>7</v>
      </c>
      <c r="B44" s="8"/>
      <c r="C44" s="8">
        <v>8421634</v>
      </c>
      <c r="D44" s="8">
        <v>3510593</v>
      </c>
    </row>
    <row r="45" spans="1:4" s="1" customFormat="1" ht="15.75" x14ac:dyDescent="0.25">
      <c r="A45" s="2" t="s">
        <v>8</v>
      </c>
      <c r="B45" s="8"/>
      <c r="C45" s="8">
        <v>3546607</v>
      </c>
      <c r="D45" s="8">
        <v>2827198</v>
      </c>
    </row>
    <row r="46" spans="1:4" s="1" customFormat="1" ht="15.75" x14ac:dyDescent="0.25">
      <c r="A46" s="2" t="s">
        <v>9</v>
      </c>
      <c r="B46" s="8"/>
      <c r="C46" s="8">
        <v>5402038</v>
      </c>
      <c r="D46" s="8">
        <v>6859507</v>
      </c>
    </row>
    <row r="47" spans="1:4" s="1" customFormat="1" ht="15.75" x14ac:dyDescent="0.25">
      <c r="A47" s="2" t="s">
        <v>10</v>
      </c>
      <c r="B47" s="8"/>
      <c r="C47" s="8">
        <v>4244083</v>
      </c>
      <c r="D47" s="8">
        <v>3648452</v>
      </c>
    </row>
    <row r="48" spans="1:4" s="1" customFormat="1" ht="15.75" x14ac:dyDescent="0.25">
      <c r="A48" s="2" t="s">
        <v>11</v>
      </c>
      <c r="B48" s="8"/>
      <c r="C48" s="8">
        <v>3999120</v>
      </c>
      <c r="D48" s="8">
        <v>4214812</v>
      </c>
    </row>
    <row r="49" spans="1:4" s="1" customFormat="1" ht="15.75" x14ac:dyDescent="0.25">
      <c r="A49" s="2" t="s">
        <v>12</v>
      </c>
      <c r="B49" s="8"/>
      <c r="C49" s="8">
        <v>4757004</v>
      </c>
      <c r="D49" s="8">
        <v>4537005</v>
      </c>
    </row>
    <row r="50" spans="1:4" s="1" customFormat="1" ht="15.75" x14ac:dyDescent="0.25">
      <c r="A50" s="4" t="s">
        <v>13</v>
      </c>
      <c r="B50" s="11">
        <f>SUM(B38:B49)</f>
        <v>27363000</v>
      </c>
      <c r="C50" s="5">
        <f>SUM(C38:C49)</f>
        <v>59539498</v>
      </c>
      <c r="D50" s="11">
        <f>SUM(D38:D49)</f>
        <v>51419771</v>
      </c>
    </row>
    <row r="51" spans="1:4" s="1" customFormat="1" ht="15.75" x14ac:dyDescent="0.25">
      <c r="A51" s="6" t="s">
        <v>14</v>
      </c>
      <c r="B51" s="20">
        <f>SUM(B18,B34,B50)</f>
        <v>113986869.61</v>
      </c>
      <c r="C51" s="21">
        <f>SUM(C34,C18,C50)</f>
        <v>222815425.19</v>
      </c>
      <c r="D51" s="22">
        <f>SUM(D34,D18,D50)</f>
        <v>205300307.34</v>
      </c>
    </row>
    <row r="52" spans="1:4" s="1" customFormat="1" ht="15.75" x14ac:dyDescent="0.25">
      <c r="B52" s="16"/>
    </row>
    <row r="53" spans="1:4" s="1" customFormat="1" ht="15.75" x14ac:dyDescent="0.25">
      <c r="B53" s="16"/>
    </row>
    <row r="54" spans="1:4" s="1" customFormat="1" ht="15.75" x14ac:dyDescent="0.25">
      <c r="B54" s="16"/>
    </row>
    <row r="55" spans="1:4" s="1" customFormat="1" ht="15.75" x14ac:dyDescent="0.25">
      <c r="B55" s="16"/>
    </row>
    <row r="56" spans="1:4" s="1" customFormat="1" ht="15.75" x14ac:dyDescent="0.25">
      <c r="B56" s="16"/>
    </row>
  </sheetData>
  <sheetProtection algorithmName="SHA-512" hashValue="Euj7bpH0i26sph6Uu1YGV6lkY72svTemxpQ0VL7XrqTyRswLJQ1WJL7VvrW7AYP42lbsAntNUEQm1Rdp+K3lHg==" saltValue="FDbY/ZSvu6QOjaS7sG/9Eg==" spinCount="100000" sheet="1" objects="1" scenarios="1"/>
  <mergeCells count="1">
    <mergeCell ref="A1:D1"/>
  </mergeCells>
  <printOptions horizontalCentered="1" verticalCentered="1"/>
  <pageMargins left="0.7" right="0.7" top="0.25" bottom="0.25" header="0.3" footer="0.3"/>
  <pageSetup scale="93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Revenue Collection</vt:lpstr>
      <vt:lpstr>'Monthly Revenue Collection'!Print_Area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LAPCF Revenue Collections</dc:title>
  <dc:creator>Samantha Woods</dc:creator>
  <cp:keywords>Monthly LAPCF Revenue Collections</cp:keywords>
  <cp:lastModifiedBy>Beth Brallier</cp:lastModifiedBy>
  <cp:lastPrinted>2025-09-03T16:08:18Z</cp:lastPrinted>
  <dcterms:created xsi:type="dcterms:W3CDTF">2017-06-01T02:33:32Z</dcterms:created>
  <dcterms:modified xsi:type="dcterms:W3CDTF">2026-01-07T15:21:34Z</dcterms:modified>
</cp:coreProperties>
</file>